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ore Stats" sheetId="2" state="visible" r:id="rId4"/>
    <sheet name="Derived Stats" sheetId="3" state="visible" r:id="rId5"/>
    <sheet name="Feel Bands" sheetId="4" state="visible" r:id="rId6"/>
  </sheets>
  <definedNames>
    <definedName function="false" hidden="false" localSheetId="1" name="_xlnm.Print_Titles" vbProcedure="false">'Core Stats'!$3:$3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<sst xmlns="http://schemas.openxmlformats.org/spreadsheetml/2006/main" count="219" uniqueCount="203">
  <si>
    <t xml:space="preserve">[ CLIFFORD · WRITECLIFFORD.COM ]</t>
  </si>
  <si>
    <t xml:space="preserve">LitRPG Stat &amp; Attribute Sheet</t>
  </si>
  <si>
    <t xml:space="preserve">Define what your numbers mean once — mechanically and on the page — so that Strength 40 reads the same way in chapter 8 and chapter 180.</t>
  </si>
  <si>
    <t xml:space="preserve">[ THREE TABS ]</t>
  </si>
  <si>
    <t xml:space="preserve">Core Stats — one row per attribute. Comes pre-filled with a complete, internally consistent seven-stat system you can keep or overwrite entirely.</t>
  </si>
  <si>
    <t xml:space="preserve">Derived Stats — a live calculator. Type any character's level and stats into row 6 and every derived value (HP, MP, damage, crit, carry weight) recalculates from coefficients you control.</t>
  </si>
  <si>
    <t xml:space="preserve">Feel Bands — the part authors skip. Bands of numeric value mapped to what the reader should actually perceive.</t>
  </si>
  <si>
    <t xml:space="preserve">[ START HERE ]</t>
  </si>
  <si>
    <t xml:space="preserve">Fill in the two rightmost columns of Core Stats first — Prose Tell and Failure Mode — before you touch a single number. If you cannot describe how a reader would notice a stat without being told the value, that stat is decoration.</t>
  </si>
  <si>
    <t xml:space="preserve">[ THE FAILURE THIS PREVENTS ]</t>
  </si>
  <si>
    <t xml:space="preserve">Stat drift. In chapter 12 the protagonist with 30 Strength strains to lift a fallen beam. In chapter 90, with 80 Strength, they strain to lift a fallen beam again, because you wrote the scene and not the number. Readers of this genre notice, and they will tell you.</t>
  </si>
  <si>
    <t xml:space="preserve">The other failure is the invisible build. Stats go up every few chapters, nothing about the character changes, and the numbers become a progress bar the reader learns to skim.</t>
  </si>
  <si>
    <t xml:space="preserve">[ COLOUR KEY ]</t>
  </si>
  <si>
    <t xml:space="preserve">Blue text on cream fill = your input. Black text = calculated. Purple italic = an example or placeholder to delete.</t>
  </si>
  <si>
    <t xml:space="preserve">Clifford tracks every character's stats, skills, and inventory chapter by chapter, across a whole series — so the numbers in your manuscript match the numbers in this workbook.    writeclifford.com</t>
  </si>
  <si>
    <t xml:space="preserve">Core Stats</t>
  </si>
  <si>
    <t xml:space="preserve">Pre-filled with a complete worked example. Overwrite every cell with your own system — or keep it, it is internally consistent as written.</t>
  </si>
  <si>
    <t xml:space="preserve">Stat</t>
  </si>
  <si>
    <t xml:space="preserve">Abbr</t>
  </si>
  <si>
    <t xml:space="preserve">What It Governs (mechanical)</t>
  </si>
  <si>
    <t xml:space="preserve">Per-Point Effect (be exact)</t>
  </si>
  <si>
    <t xml:space="preserve">Commoner</t>
  </si>
  <si>
    <t xml:space="preserve">MC at Lv 1</t>
  </si>
  <si>
    <t xml:space="preserve">Human Soft Cap</t>
  </si>
  <si>
    <t xml:space="preserve">Hard Cap</t>
  </si>
  <si>
    <t xml:space="preserve">At 10 — what it looks like</t>
  </si>
  <si>
    <t xml:space="preserve">At 50 — what it looks like</t>
  </si>
  <si>
    <t xml:space="preserve">At 200 — what it looks like</t>
  </si>
  <si>
    <t xml:space="preserve">Prose Tell — how the reader knows without seeing the number</t>
  </si>
  <si>
    <t xml:space="preserve">Failure Mode — what breaks if this stat runs away</t>
  </si>
  <si>
    <t xml:space="preserve">Strength</t>
  </si>
  <si>
    <t xml:space="preserve">STR</t>
  </si>
  <si>
    <t xml:space="preserve">Physical damage, carry weight, grapples, forcing doors</t>
  </si>
  <si>
    <t xml:space="preserve">+2.2 physical damage, +3 kg carry</t>
  </si>
  <si>
    <t xml:space="preserve">Can win a bar fight. Struggles with a locked door.</t>
  </si>
  <si>
    <t xml:space="preserve">Lifts a horse. Punches through a wooden wall without preparing for it.</t>
  </si>
  <si>
    <t xml:space="preserve">Throws a cart across a courtyard. Cannot walk on a wooden floor without breaking it.</t>
  </si>
  <si>
    <t xml:space="preserve">What the world stops resisting. Doors, chains, and grown men stop being obstacles and become scenery.</t>
  </si>
  <si>
    <t xml:space="preserve">Removes every physical obstacle from the plot. Nothing can be locked, held, or blocked.</t>
  </si>
  <si>
    <t xml:space="preserve">Agility</t>
  </si>
  <si>
    <t xml:space="preserve">AGI</t>
  </si>
  <si>
    <t xml:space="preserve">Move speed, dodge, crit chance, initiative, fine manipulation</t>
  </si>
  <si>
    <t xml:space="preserve">+0.08 m/s speed, +0.3% crit, +0.4% dodge</t>
  </si>
  <si>
    <t xml:space="preserve">Quick on their feet. Can catch a dropped cup.</t>
  </si>
  <si>
    <t xml:space="preserve">Faster than an arrow is loosed. Crosses a room before a door finishes opening.</t>
  </si>
  <si>
    <t xml:space="preserve">Moves between raindrops. Others perceive only that they are no longer where they were.</t>
  </si>
  <si>
    <t xml:space="preserve">How many things happen in a sentence before anyone else reacts. Sentence length itself should shorten.</t>
  </si>
  <si>
    <t xml:space="preserve">Ends every fight before it starts. Also breaks dialogue — nobody can finish a threat.</t>
  </si>
  <si>
    <t xml:space="preserve">Vitality</t>
  </si>
  <si>
    <t xml:space="preserve">VIT</t>
  </si>
  <si>
    <t xml:space="preserve">Max HP, HP regen, poison and disease resistance, stamina pool</t>
  </si>
  <si>
    <t xml:space="preserve">+12 max HP, +0.4 HP/min regen</t>
  </si>
  <si>
    <t xml:space="preserve">Shrugs off a cold. A broken rib still ends their week.</t>
  </si>
  <si>
    <t xml:space="preserve">Walks off a stab wound. Heals a burn overnight.</t>
  </si>
  <si>
    <t xml:space="preserve">Regrows a hand. Poison registers as a mild taste.</t>
  </si>
  <si>
    <t xml:space="preserve">What counts as an injury. Watch how casually they describe damage.</t>
  </si>
  <si>
    <t xml:space="preserve">Kills all physical stakes. Nothing can hurt the MC, so nothing can threaten them.</t>
  </si>
  <si>
    <t xml:space="preserve">Intelligence</t>
  </si>
  <si>
    <t xml:space="preserve">INT</t>
  </si>
  <si>
    <t xml:space="preserve">Max MP, spell damage, spell complexity, learning speed</t>
  </si>
  <si>
    <t xml:space="preserve">+10 max MP, +2.5 magic damage</t>
  </si>
  <si>
    <t xml:space="preserve">Can hold one spell in mind. Casting leaves them winded.</t>
  </si>
  <si>
    <t xml:space="preserve">Chains four spells without pause. Reads a new formula once and keeps it.</t>
  </si>
  <si>
    <t xml:space="preserve">Reshapes weather. Improvises spells that do not have names yet.</t>
  </si>
  <si>
    <t xml:space="preserve">How much of a plan they hold at once, and whether they explain it or simply act on it.</t>
  </si>
  <si>
    <t xml:space="preserve">The MC can solve anything by thinking. Mystery and misdirection stop working.</t>
  </si>
  <si>
    <t xml:space="preserve">Wisdom</t>
  </si>
  <si>
    <t xml:space="preserve">WIS</t>
  </si>
  <si>
    <t xml:space="preserve">MP regen, mental resistance, perception, mana control</t>
  </si>
  <si>
    <t xml:space="preserve">+0.8 MP/min regen, +1.5 mental resist</t>
  </si>
  <si>
    <t xml:space="preserve">Notices a lie if it is clumsy. Sleeps off a day of casting.</t>
  </si>
  <si>
    <t xml:space="preserve">Reads intent in a stranger's posture. Refills mana in minutes.</t>
  </si>
  <si>
    <t xml:space="preserve">Cannot be deceived, compelled, or read. Senses mana as weather.</t>
  </si>
  <si>
    <t xml:space="preserve">What they notice first when entering a room, and what they decline to react to.</t>
  </si>
  <si>
    <t xml:space="preserve">Nobody can lie to or manipulate the MC, which deletes most social plots.</t>
  </si>
  <si>
    <t xml:space="preserve">Charisma</t>
  </si>
  <si>
    <t xml:space="preserve">CHA</t>
  </si>
  <si>
    <t xml:space="preserve">Persuasion, party morale, faction reputation gain, taming</t>
  </si>
  <si>
    <t xml:space="preserve">+2 persuasion, +1% faction gain</t>
  </si>
  <si>
    <t xml:space="preserve">Well liked in one village. Cannot talk their way past a guard.</t>
  </si>
  <si>
    <t xml:space="preserve">Talks a hostile captain into an alliance. A room reorganises around them.</t>
  </si>
  <si>
    <t xml:space="preserve">Raises armies with a speech. Refusing them requires a saving throw.</t>
  </si>
  <si>
    <t xml:space="preserve">Whether other characters volunteer things, and how often someone else argues their case for them.</t>
  </si>
  <si>
    <t xml:space="preserve">Every negotiation succeeds. Antagonists become allies too easily and conflict evaporates.</t>
  </si>
  <si>
    <t xml:space="preserve">Luck</t>
  </si>
  <si>
    <t xml:space="preserve">LUK</t>
  </si>
  <si>
    <t xml:space="preserve">Crit chance and damage, loot rarity, dodge floor, coincidence</t>
  </si>
  <si>
    <t xml:space="preserve">+0.4% crit, +1% crit damage, +1.5 loot roll</t>
  </si>
  <si>
    <t xml:space="preserve">Finds the occasional coin. Rain stops when they arrive.</t>
  </si>
  <si>
    <t xml:space="preserve">The dropped sword lands hilt-first. Loot is consistently one tier better than it should be.</t>
  </si>
  <si>
    <t xml:space="preserve">Causality bends politely. The enemy's weapon breaks on its own.</t>
  </si>
  <si>
    <t xml:space="preserve">How often coincidence favours them — and whether other characters have started to notice and resent it.</t>
  </si>
  <si>
    <t xml:space="preserve">Every coincidence reads as authorial cheating. Keep this the lowest-capped stat for a reason.</t>
  </si>
  <si>
    <t xml:space="preserve">(add your own — Perception, Faith, Sanity, Corruption…)</t>
  </si>
  <si>
    <t xml:space="preserve">The two rightmost columns are the ones that actually matter, and the ones every other stat template omits. A number in a status window is set dressing until the prose changes shape around it. If you cannot fill in the Prose Tell for a stat, that stat is decoration and your readers will treat it as decoration.</t>
  </si>
  <si>
    <t xml:space="preserve">Derived Stats — Live Calculator</t>
  </si>
  <si>
    <t xml:space="preserve">Type a character's stats into row 6. Every derived value below recalculates. Coefficients are yours to tune.</t>
  </si>
  <si>
    <t xml:space="preserve">[ THE CHARACTER  (EDIT ROW 6) ]</t>
  </si>
  <si>
    <t xml:space="preserve">Name</t>
  </si>
  <si>
    <t xml:space="preserve">Level</t>
  </si>
  <si>
    <t xml:space="preserve">Lyra Thorne (example)</t>
  </si>
  <si>
    <t xml:space="preserve">[ DERIVED VALUES  (EDIT BASE, THE COEFFICIENT GRID, AND CAP — THE VALUE COLUMN IS CALCULATED) ]</t>
  </si>
  <si>
    <t xml:space="preserve">Derived Stat</t>
  </si>
  <si>
    <t xml:space="preserve">Base</t>
  </si>
  <si>
    <t xml:space="preserve">per Lv</t>
  </si>
  <si>
    <t xml:space="preserve">Cap</t>
  </si>
  <si>
    <t xml:space="preserve">VALUE</t>
  </si>
  <si>
    <t xml:space="preserve">Unit</t>
  </si>
  <si>
    <t xml:space="preserve">What it does for the story</t>
  </si>
  <si>
    <t xml:space="preserve">Max HP</t>
  </si>
  <si>
    <t xml:space="preserve">hp</t>
  </si>
  <si>
    <t xml:space="preserve">The single number readers track hardest. Keep it a round-ish figure they can quote.</t>
  </si>
  <si>
    <t xml:space="preserve">HP Regen</t>
  </si>
  <si>
    <t xml:space="preserve">hp / min</t>
  </si>
  <si>
    <t xml:space="preserve">Decides whether injuries last chapters or paragraphs. Low regen buys you consequence.</t>
  </si>
  <si>
    <t xml:space="preserve">Max MP</t>
  </si>
  <si>
    <t xml:space="preserve">mp</t>
  </si>
  <si>
    <t xml:space="preserve">Your magic budget per fight. If it never runs out, magic has no cost.</t>
  </si>
  <si>
    <t xml:space="preserve">MP Regen</t>
  </si>
  <si>
    <t xml:space="preserve">mp / min</t>
  </si>
  <si>
    <t xml:space="preserve">Controls pacing between set pieces. This is why WIS matters despite being unglamorous.</t>
  </si>
  <si>
    <t xml:space="preserve">Max Stamina</t>
  </si>
  <si>
    <t xml:space="preserve">sp</t>
  </si>
  <si>
    <t xml:space="preserve">The reason a fight ends before someone dies. Underused and very handy.</t>
  </si>
  <si>
    <t xml:space="preserve">Physical Damage</t>
  </si>
  <si>
    <t xml:space="preserve">per hit</t>
  </si>
  <si>
    <t xml:space="preserve">Before weapon multipliers. Keep weapons multiplicative so gear stays exciting.</t>
  </si>
  <si>
    <t xml:space="preserve">Magic Damage</t>
  </si>
  <si>
    <t xml:space="preserve">per cast</t>
  </si>
  <si>
    <t xml:space="preserve">Compare against Max HP above — if one cast one-shots a peer, rebalance.</t>
  </si>
  <si>
    <t xml:space="preserve">Carry Weight</t>
  </si>
  <si>
    <t xml:space="preserve">kg</t>
  </si>
  <si>
    <t xml:space="preserve">Enables or removes the entire inventory subplot. Set it low if loot should require choices.</t>
  </si>
  <si>
    <t xml:space="preserve">Move Speed</t>
  </si>
  <si>
    <t xml:space="preserve">m / s</t>
  </si>
  <si>
    <t xml:space="preserve">4 m/s is a jogging human. At 12 you are writing a different kind of chase scene.</t>
  </si>
  <si>
    <t xml:space="preserve">Crit Chance</t>
  </si>
  <si>
    <t xml:space="preserve">%</t>
  </si>
  <si>
    <t xml:space="preserve">Capped at 50% so fights stay uncertain. Uncapped crit is uncapped plot armour.</t>
  </si>
  <si>
    <t xml:space="preserve">Crit Damage</t>
  </si>
  <si>
    <t xml:space="preserve">x</t>
  </si>
  <si>
    <t xml:space="preserve">A multiplier, not a bonus. Shown as 2.0x meaning double.</t>
  </si>
  <si>
    <t xml:space="preserve">Dodge Chance</t>
  </si>
  <si>
    <t xml:space="preserve">Capped. An uncappable dodge stat is the fastest way to an invincible protagonist.</t>
  </si>
  <si>
    <t xml:space="preserve">Mental Resistance</t>
  </si>
  <si>
    <t xml:space="preserve">score</t>
  </si>
  <si>
    <t xml:space="preserve">Compare to enemy caster INT. This is what lets a mind-mage still be scary at high level.</t>
  </si>
  <si>
    <t xml:space="preserve">Persuasion</t>
  </si>
  <si>
    <t xml:space="preserve">Give social encounters a number and they stop feeling like the MC talked their way out arbitrarily.</t>
  </si>
  <si>
    <t xml:space="preserve">Loot Quality Roll</t>
  </si>
  <si>
    <t xml:space="preserve">roll</t>
  </si>
  <si>
    <t xml:space="preserve">Ties LUK to gear. The mechanical reason a reader tolerates a lucky protagonist.</t>
  </si>
  <si>
    <t xml:space="preserve">Sanity check to run right now: put your strongest antagonist's stats in row 6, then compare their Magic Damage to your protagonist's Max HP. If one number is larger than the other, you have already written a fight you cannot let happen.</t>
  </si>
  <si>
    <t xml:space="preserve">Feel Bands</t>
  </si>
  <si>
    <t xml:space="preserve">The translation layer between a number and a sentence. Keep this open while drafting.</t>
  </si>
  <si>
    <t xml:space="preserve">Band</t>
  </si>
  <si>
    <t xml:space="preserve">Range</t>
  </si>
  <si>
    <t xml:space="preserve">Label</t>
  </si>
  <si>
    <t xml:space="preserve">Real-World Anchor</t>
  </si>
  <si>
    <t xml:space="preserve">What the Reader Should Actually See</t>
  </si>
  <si>
    <t xml:space="preserve">Who in Your World Has This</t>
  </si>
  <si>
    <t xml:space="preserve">1 – 9</t>
  </si>
  <si>
    <t xml:space="preserve">Mundane</t>
  </si>
  <si>
    <t xml:space="preserve">An untrained adult</t>
  </si>
  <si>
    <t xml:space="preserve">Effort is visible. They describe tasks as hard, and sometimes fail them on the page.</t>
  </si>
  <si>
    <t xml:space="preserve">Villagers, shopkeepers, most of the world</t>
  </si>
  <si>
    <t xml:space="preserve">10 – 24</t>
  </si>
  <si>
    <t xml:space="preserve">Trained</t>
  </si>
  <si>
    <t xml:space="preserve">A professional soldier or athlete</t>
  </si>
  <si>
    <t xml:space="preserve">Competence without comment. They stop narrating the difficulty of ordinary things.</t>
  </si>
  <si>
    <t xml:space="preserve">Guards, adventurers, the MC in book 1</t>
  </si>
  <si>
    <t xml:space="preserve">25 – 49</t>
  </si>
  <si>
    <t xml:space="preserve">Veteran</t>
  </si>
  <si>
    <t xml:space="preserve">The best in a large city</t>
  </si>
  <si>
    <t xml:space="preserve">Others react to them before they act. Bystanders step aside.</t>
  </si>
  <si>
    <t xml:space="preserve">Guild captains, named rivals</t>
  </si>
  <si>
    <t xml:space="preserve">50 – 99</t>
  </si>
  <si>
    <t xml:space="preserve">Elite</t>
  </si>
  <si>
    <t xml:space="preserve">The best alive in an ordinary world</t>
  </si>
  <si>
    <t xml:space="preserve">The prose stops measuring them against humans and starts measuring them against monsters.</t>
  </si>
  <si>
    <t xml:space="preserve">Kingdom champions, boss-tier</t>
  </si>
  <si>
    <t xml:space="preserve">100 – 199</t>
  </si>
  <si>
    <t xml:space="preserve">Regional Power</t>
  </si>
  <si>
    <t xml:space="preserve">A force, not a person</t>
  </si>
  <si>
    <t xml:space="preserve">Geography changes. Descriptions widen from the body to the landscape.</t>
  </si>
  <si>
    <t xml:space="preserve">Archmages, dragon-tier, faction heads</t>
  </si>
  <si>
    <t xml:space="preserve">200 – 499</t>
  </si>
  <si>
    <t xml:space="preserve">Legendary</t>
  </si>
  <si>
    <t xml:space="preserve">History remembers them by name</t>
  </si>
  <si>
    <t xml:space="preserve">Other characters speak of them in the past tense while they are still in the room.</t>
  </si>
  <si>
    <t xml:space="preserve">One or two per continent</t>
  </si>
  <si>
    <t xml:space="preserve">500 +</t>
  </si>
  <si>
    <t xml:space="preserve">Mythic</t>
  </si>
  <si>
    <t xml:space="preserve">Weather with intent</t>
  </si>
  <si>
    <t xml:space="preserve">Point of view should shift away from them. Write the effect, not the act.</t>
  </si>
  <si>
    <t xml:space="preserve">Gods, system administrators, endgame</t>
  </si>
  <si>
    <t xml:space="preserve">[ HOW TO SHOW A STAT WITHOUT QUOTING THE NUMBER ]</t>
  </si>
  <si>
    <t xml:space="preserve">•  Change what the character finds boring. A high-STR character is not impressed by a heavy door; they simply do not mention it.</t>
  </si>
  <si>
    <t xml:space="preserve">•  Change who reacts. Stats are most legible in the faces of people who have lower ones.</t>
  </si>
  <si>
    <t xml:space="preserve">•  Change sentence rhythm. High AGI reads as short clauses. High VIT reads as understatement about injury.</t>
  </si>
  <si>
    <t xml:space="preserve">•  Change the unit of comparison. Early on, compare the MC to soldiers. Later, to monsters. Later still, to terrain.</t>
  </si>
  <si>
    <t xml:space="preserve">•  Let a low stat cost them something on the page, once per book, so the high ones stay meaningful.</t>
  </si>
  <si>
    <t xml:space="preserve">•  Never let a stat rise without a corresponding change in prose. That is the only rule on this sheet that is not optional.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</si>
</sst>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#,##0.0"/>
    <numFmt numFmtId="169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.5"/>
      <color rgb="FF8FA6C8"/>
      <name val="Courier New"/>
      <family val="0"/>
      <charset val="1"/>
    </font>
    <font>
      <b val="true"/>
      <sz val="21"/>
      <color rgb="FFFFFFFF"/>
      <name val="Georgia"/>
      <family val="0"/>
      <charset val="1"/>
    </font>
    <font>
      <i val="true"/>
      <sz val="10"/>
      <color rgb="FFC3CEDF"/>
      <name val="Arial"/>
      <family val="0"/>
      <charset val="1"/>
    </font>
    <font>
      <b val="true"/>
      <sz val="9.5"/>
      <color rgb="FF07101F"/>
      <name val="Courier New"/>
      <family val="0"/>
      <charset val="1"/>
    </font>
    <font>
      <sz val="10"/>
      <color rgb="FF1A1F2B"/>
      <name val="Arial"/>
      <family val="0"/>
      <charset val="1"/>
    </font>
    <font>
      <i val="true"/>
      <sz val="9"/>
      <color rgb="FF5B6577"/>
      <name val="Arial"/>
      <family val="0"/>
      <charset val="1"/>
    </font>
    <font>
      <sz val="10"/>
      <color rgb="FF07101F"/>
      <name val="Arial"/>
      <family val="0"/>
      <charset val="1"/>
    </font>
    <font>
      <b val="true"/>
      <sz val="18"/>
      <color rgb="FF07101F"/>
      <name val="Georgia"/>
      <family val="0"/>
      <charset val="1"/>
    </font>
    <font>
      <i val="true"/>
      <sz val="9.5"/>
      <color rgb="FF5B6577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b val="true"/>
      <sz val="10"/>
      <color rgb="FF07101F"/>
      <name val="Arial"/>
      <family val="0"/>
      <charset val="1"/>
    </font>
    <font>
      <b val="true"/>
      <sz val="10"/>
      <color rgb="FF2B5FD9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7101F"/>
        <bgColor rgb="FF1A1F2B"/>
      </patternFill>
    </fill>
    <fill>
      <patternFill patternType="solid">
        <fgColor rgb="FFEAF0FE"/>
        <bgColor rgb="FFEEF1F6"/>
      </patternFill>
    </fill>
    <fill>
      <patternFill patternType="solid">
        <fgColor rgb="FFF4F6FA"/>
        <bgColor rgb="FFEEF1F6"/>
      </patternFill>
    </fill>
    <fill>
      <patternFill patternType="solid">
        <fgColor rgb="FFEEF1F6"/>
        <bgColor rgb="FFEDF0F4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7101F"/>
      </bottom>
      <diagonal/>
    </border>
    <border diagonalUp="false" diagonalDown="false">
      <left/>
      <right/>
      <top style="medium">
        <color rgb="FF2B5FD9"/>
      </top>
      <bottom/>
      <diagonal/>
    </border>
    <border diagonalUp="false" diagonalDown="false">
      <left/>
      <right/>
      <top/>
      <bottom style="medium">
        <color rgb="FF07101F"/>
      </bottom>
      <diagonal/>
    </border>
    <border diagonalUp="false" diagonalDown="false">
      <left/>
      <right style="thin">
        <color rgb="FFEDF0F4"/>
      </right>
      <top/>
      <bottom style="thin">
        <color rgb="FFD5DAE3"/>
      </bottom>
      <diagonal/>
    </border>
    <border diagonalUp="false" diagonalDown="false">
      <left/>
      <right/>
      <top/>
      <bottom style="medium">
        <color rgb="FF2B5F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5DAE3"/>
      <rgbColor rgb="FF808080"/>
      <rgbColor rgb="FF9999FF"/>
      <rgbColor rgb="FF993366"/>
      <rgbColor rgb="FFF4F6FA"/>
      <rgbColor rgb="FFEAF0FE"/>
      <rgbColor rgb="FF660066"/>
      <rgbColor rgb="FFFF8080"/>
      <rgbColor rgb="FF0066CC"/>
      <rgbColor rgb="FFC3CE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EDF0F4"/>
      <rgbColor rgb="FFFFFF99"/>
      <rgbColor rgb="FF99CCFF"/>
      <rgbColor rgb="FFFF99CC"/>
      <rgbColor rgb="FFCC99FF"/>
      <rgbColor rgb="FFFFCC99"/>
      <rgbColor rgb="FF2B5FD9"/>
      <rgbColor rgb="FF33CCCC"/>
      <rgbColor rgb="FF99CC00"/>
      <rgbColor rgb="FFFFCC00"/>
      <rgbColor rgb="FFFF9900"/>
      <rgbColor rgb="FFFF6600"/>
      <rgbColor rgb="FF5B6577"/>
      <rgbColor rgb="FF8FA6C8"/>
      <rgbColor rgb="FF003366"/>
      <rgbColor rgb="FF339966"/>
      <rgbColor rgb="FF07101F"/>
      <rgbColor rgb="FF333300"/>
      <rgbColor rgb="FF993300"/>
      <rgbColor rgb="FF993366"/>
      <rgbColor rgb="FF333399"/>
      <rgbColor rgb="FF1A1F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B5FD9"/>
    <pageSetUpPr fitToPage="true"/>
  </sheetPr>
  <dimension ref="A2:C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2"/>
    <col collapsed="false" customWidth="true" hidden="false" outlineLevel="0" max="3" min="3" style="0" width="6"/>
  </cols>
  <sheetData>
    <row r="2" customFormat="false" ht="6.75" hidden="false" customHeight="true" outlineLevel="0" collapsed="false">
      <c r="A2" s="1"/>
      <c r="B2" s="1"/>
      <c r="C2" s="1"/>
    </row>
    <row r="3" customFormat="false" ht="15.75" hidden="false" customHeight="true" outlineLevel="0" collapsed="false">
      <c r="A3" s="1"/>
      <c r="B3" s="2" t="s">
        <v>0</v>
      </c>
      <c r="C3" s="1"/>
    </row>
    <row r="4" customFormat="false" ht="31.5" hidden="false" customHeight="true" outlineLevel="0" collapsed="false">
      <c r="A4" s="1"/>
      <c r="B4" s="3" t="s">
        <v>1</v>
      </c>
      <c r="C4" s="1"/>
    </row>
    <row r="5" customFormat="false" ht="31.5" hidden="false" customHeight="true" outlineLevel="0" collapsed="false">
      <c r="A5" s="1"/>
      <c r="B5" s="4" t="s">
        <v>2</v>
      </c>
      <c r="C5" s="1"/>
    </row>
    <row r="6" customFormat="false" ht="9" hidden="false" customHeight="true" outlineLevel="0" collapsed="false">
      <c r="A6" s="1"/>
      <c r="B6" s="1"/>
      <c r="C6" s="1"/>
    </row>
    <row r="8" customFormat="false" ht="21.75" hidden="false" customHeight="true" outlineLevel="0" collapsed="false">
      <c r="B8" s="5" t="s">
        <v>3</v>
      </c>
    </row>
    <row r="9" customFormat="false" ht="26.25" hidden="false" customHeight="true" outlineLevel="0" collapsed="false">
      <c r="B9" s="6" t="s">
        <v>4</v>
      </c>
    </row>
    <row r="10" customFormat="false" ht="26.25" hidden="false" customHeight="true" outlineLevel="0" collapsed="false">
      <c r="B10" s="6" t="s">
        <v>5</v>
      </c>
    </row>
    <row r="11" customFormat="false" ht="26.25" hidden="false" customHeight="true" outlineLevel="0" collapsed="false">
      <c r="B11" s="6" t="s">
        <v>6</v>
      </c>
    </row>
    <row r="12" customFormat="false" ht="6.75" hidden="false" customHeight="true" outlineLevel="0" collapsed="false"/>
    <row r="13" customFormat="false" ht="21.75" hidden="false" customHeight="true" outlineLevel="0" collapsed="false">
      <c r="B13" s="5" t="s">
        <v>7</v>
      </c>
    </row>
    <row r="14" customFormat="false" ht="39" hidden="false" customHeight="true" outlineLevel="0" collapsed="false">
      <c r="B14" s="6" t="s">
        <v>8</v>
      </c>
    </row>
    <row r="15" customFormat="false" ht="6.75" hidden="false" customHeight="true" outlineLevel="0" collapsed="false"/>
    <row r="16" customFormat="false" ht="21.75" hidden="false" customHeight="true" outlineLevel="0" collapsed="false">
      <c r="B16" s="5" t="s">
        <v>9</v>
      </c>
    </row>
    <row r="17" customFormat="false" ht="39" hidden="false" customHeight="true" outlineLevel="0" collapsed="false">
      <c r="B17" s="6" t="s">
        <v>10</v>
      </c>
    </row>
    <row r="18" customFormat="false" ht="26.25" hidden="false" customHeight="true" outlineLevel="0" collapsed="false">
      <c r="B18" s="6" t="s">
        <v>11</v>
      </c>
    </row>
    <row r="19" customFormat="false" ht="6.75" hidden="false" customHeight="true" outlineLevel="0" collapsed="false"/>
    <row r="20" customFormat="false" ht="21.75" hidden="false" customHeight="true" outlineLevel="0" collapsed="false">
      <c r="B20" s="5" t="s">
        <v>12</v>
      </c>
    </row>
    <row r="21" customFormat="false" ht="26.25" hidden="false" customHeight="true" outlineLevel="0" collapsed="false">
      <c r="B21" s="7" t="s">
        <v>13</v>
      </c>
    </row>
    <row r="23" customFormat="false" ht="39.75" hidden="false" customHeight="true" outlineLevel="0" collapsed="false">
      <c r="A23" s="8"/>
      <c r="B23" s="9" t="s">
        <v>14</v>
      </c>
      <c r="C23" s="8"/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7101F"/>
    <pageSetUpPr fitToPage="true"/>
  </sheetPr>
  <dimension ref="A1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7"/>
    <col collapsed="false" customWidth="true" hidden="false" outlineLevel="0" max="4" min="3" style="0" width="30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false" outlineLevel="0" max="8" min="8" style="0" width="10"/>
    <col collapsed="false" customWidth="true" hidden="false" outlineLevel="0" max="11" min="9" style="0" width="40"/>
    <col collapsed="false" customWidth="true" hidden="false" outlineLevel="0" max="12" min="12" style="0" width="44"/>
    <col collapsed="false" customWidth="true" hidden="false" outlineLevel="0" max="13" min="13" style="0" width="40"/>
  </cols>
  <sheetData>
    <row r="1" customFormat="false" ht="27" hidden="false" customHeight="true" outlineLevel="0" collapsed="false">
      <c r="A1" s="10" t="s">
        <v>15</v>
      </c>
    </row>
    <row r="2" customFormat="false" ht="15" hidden="false" customHeight="true" outlineLevel="0" collapsed="false">
      <c r="A2" s="11" t="s">
        <v>16</v>
      </c>
      <c r="B2" s="12"/>
      <c r="C2" s="12"/>
      <c r="D2" s="12"/>
      <c r="E2" s="12"/>
      <c r="F2" s="12"/>
      <c r="G2" s="12"/>
      <c r="H2" s="12"/>
    </row>
    <row r="3" customFormat="false" ht="45.75" hidden="false" customHeight="true" outlineLevel="0" collapsed="false">
      <c r="A3" s="13" t="s">
        <v>17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3" t="s">
        <v>26</v>
      </c>
      <c r="K3" s="13" t="s">
        <v>27</v>
      </c>
      <c r="L3" s="13" t="s">
        <v>28</v>
      </c>
      <c r="M3" s="13" t="s">
        <v>29</v>
      </c>
    </row>
    <row r="4" customFormat="false" ht="73.5" hidden="false" customHeight="true" outlineLevel="0" collapsed="false">
      <c r="A4" s="14" t="s">
        <v>30</v>
      </c>
      <c r="B4" s="15" t="s">
        <v>31</v>
      </c>
      <c r="C4" s="16" t="s">
        <v>32</v>
      </c>
      <c r="D4" s="16" t="s">
        <v>33</v>
      </c>
      <c r="E4" s="17" t="n">
        <v>8</v>
      </c>
      <c r="F4" s="17" t="n">
        <v>12</v>
      </c>
      <c r="G4" s="17" t="n">
        <v>60</v>
      </c>
      <c r="H4" s="17" t="n">
        <v>250</v>
      </c>
      <c r="I4" s="16" t="s">
        <v>34</v>
      </c>
      <c r="J4" s="16" t="s">
        <v>35</v>
      </c>
      <c r="K4" s="16" t="s">
        <v>36</v>
      </c>
      <c r="L4" s="16" t="s">
        <v>37</v>
      </c>
      <c r="M4" s="16" t="s">
        <v>38</v>
      </c>
    </row>
    <row r="5" customFormat="false" ht="73.5" hidden="false" customHeight="true" outlineLevel="0" collapsed="false">
      <c r="A5" s="14" t="s">
        <v>39</v>
      </c>
      <c r="B5" s="15" t="s">
        <v>40</v>
      </c>
      <c r="C5" s="16" t="s">
        <v>41</v>
      </c>
      <c r="D5" s="16" t="s">
        <v>42</v>
      </c>
      <c r="E5" s="17" t="n">
        <v>8</v>
      </c>
      <c r="F5" s="17" t="n">
        <v>14</v>
      </c>
      <c r="G5" s="17" t="n">
        <v>60</v>
      </c>
      <c r="H5" s="17" t="n">
        <v>250</v>
      </c>
      <c r="I5" s="16" t="s">
        <v>43</v>
      </c>
      <c r="J5" s="16" t="s">
        <v>44</v>
      </c>
      <c r="K5" s="16" t="s">
        <v>45</v>
      </c>
      <c r="L5" s="16" t="s">
        <v>46</v>
      </c>
      <c r="M5" s="16" t="s">
        <v>47</v>
      </c>
    </row>
    <row r="6" customFormat="false" ht="73.5" hidden="false" customHeight="true" outlineLevel="0" collapsed="false">
      <c r="A6" s="14" t="s">
        <v>48</v>
      </c>
      <c r="B6" s="15" t="s">
        <v>49</v>
      </c>
      <c r="C6" s="16" t="s">
        <v>50</v>
      </c>
      <c r="D6" s="16" t="s">
        <v>51</v>
      </c>
      <c r="E6" s="17" t="n">
        <v>8</v>
      </c>
      <c r="F6" s="17" t="n">
        <v>13</v>
      </c>
      <c r="G6" s="17" t="n">
        <v>60</v>
      </c>
      <c r="H6" s="17" t="n">
        <v>250</v>
      </c>
      <c r="I6" s="16" t="s">
        <v>52</v>
      </c>
      <c r="J6" s="16" t="s">
        <v>53</v>
      </c>
      <c r="K6" s="16" t="s">
        <v>54</v>
      </c>
      <c r="L6" s="16" t="s">
        <v>55</v>
      </c>
      <c r="M6" s="16" t="s">
        <v>56</v>
      </c>
    </row>
    <row r="7" customFormat="false" ht="73.5" hidden="false" customHeight="true" outlineLevel="0" collapsed="false">
      <c r="A7" s="14" t="s">
        <v>57</v>
      </c>
      <c r="B7" s="15" t="s">
        <v>58</v>
      </c>
      <c r="C7" s="16" t="s">
        <v>59</v>
      </c>
      <c r="D7" s="16" t="s">
        <v>60</v>
      </c>
      <c r="E7" s="17" t="n">
        <v>8</v>
      </c>
      <c r="F7" s="17" t="n">
        <v>11</v>
      </c>
      <c r="G7" s="17" t="n">
        <v>60</v>
      </c>
      <c r="H7" s="17" t="n">
        <v>250</v>
      </c>
      <c r="I7" s="16" t="s">
        <v>61</v>
      </c>
      <c r="J7" s="16" t="s">
        <v>62</v>
      </c>
      <c r="K7" s="16" t="s">
        <v>63</v>
      </c>
      <c r="L7" s="16" t="s">
        <v>64</v>
      </c>
      <c r="M7" s="16" t="s">
        <v>65</v>
      </c>
    </row>
    <row r="8" customFormat="false" ht="73.5" hidden="false" customHeight="true" outlineLevel="0" collapsed="false">
      <c r="A8" s="18" t="s">
        <v>66</v>
      </c>
      <c r="B8" s="19" t="s">
        <v>67</v>
      </c>
      <c r="C8" s="20" t="s">
        <v>68</v>
      </c>
      <c r="D8" s="20" t="s">
        <v>69</v>
      </c>
      <c r="E8" s="17" t="n">
        <v>8</v>
      </c>
      <c r="F8" s="17" t="n">
        <v>10</v>
      </c>
      <c r="G8" s="17" t="n">
        <v>60</v>
      </c>
      <c r="H8" s="17" t="n">
        <v>250</v>
      </c>
      <c r="I8" s="20" t="s">
        <v>70</v>
      </c>
      <c r="J8" s="20" t="s">
        <v>71</v>
      </c>
      <c r="K8" s="20" t="s">
        <v>72</v>
      </c>
      <c r="L8" s="20" t="s">
        <v>73</v>
      </c>
      <c r="M8" s="20" t="s">
        <v>74</v>
      </c>
    </row>
    <row r="9" customFormat="false" ht="73.5" hidden="false" customHeight="true" outlineLevel="0" collapsed="false">
      <c r="A9" s="14" t="s">
        <v>75</v>
      </c>
      <c r="B9" s="15" t="s">
        <v>76</v>
      </c>
      <c r="C9" s="16" t="s">
        <v>77</v>
      </c>
      <c r="D9" s="16" t="s">
        <v>78</v>
      </c>
      <c r="E9" s="17" t="n">
        <v>8</v>
      </c>
      <c r="F9" s="17" t="n">
        <v>10</v>
      </c>
      <c r="G9" s="17" t="n">
        <v>60</v>
      </c>
      <c r="H9" s="17" t="n">
        <v>250</v>
      </c>
      <c r="I9" s="16" t="s">
        <v>79</v>
      </c>
      <c r="J9" s="16" t="s">
        <v>80</v>
      </c>
      <c r="K9" s="16" t="s">
        <v>81</v>
      </c>
      <c r="L9" s="16" t="s">
        <v>82</v>
      </c>
      <c r="M9" s="16" t="s">
        <v>83</v>
      </c>
    </row>
    <row r="10" customFormat="false" ht="73.5" hidden="false" customHeight="true" outlineLevel="0" collapsed="false">
      <c r="A10" s="14" t="s">
        <v>84</v>
      </c>
      <c r="B10" s="15" t="s">
        <v>85</v>
      </c>
      <c r="C10" s="16" t="s">
        <v>86</v>
      </c>
      <c r="D10" s="16" t="s">
        <v>87</v>
      </c>
      <c r="E10" s="17" t="n">
        <v>5</v>
      </c>
      <c r="F10" s="17" t="n">
        <v>9</v>
      </c>
      <c r="G10" s="17" t="n">
        <v>40</v>
      </c>
      <c r="H10" s="17" t="n">
        <v>150</v>
      </c>
      <c r="I10" s="16" t="s">
        <v>88</v>
      </c>
      <c r="J10" s="16" t="s">
        <v>89</v>
      </c>
      <c r="K10" s="16" t="s">
        <v>90</v>
      </c>
      <c r="L10" s="16" t="s">
        <v>91</v>
      </c>
      <c r="M10" s="16" t="s">
        <v>92</v>
      </c>
    </row>
    <row r="11" customFormat="false" ht="55.5" hidden="false" customHeight="true" outlineLevel="0" collapsed="false">
      <c r="A11" s="21" t="s">
        <v>93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customFormat="false" ht="55.5" hidden="false" customHeight="true" outlineLevel="0" collapsed="false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customFormat="false" ht="55.5" hidden="false" customHeight="true" outlineLevel="0" collapsed="false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customFormat="false" ht="55.5" hidden="false" customHeight="true" outlineLevel="0" collapsed="false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customFormat="false" ht="55.5" hidden="false" customHeight="true" outlineLevel="0" collapsed="false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7" customFormat="false" ht="15" hidden="false" customHeight="true" outlineLevel="0" collapsed="false">
      <c r="A17" s="22" t="s">
        <v>94</v>
      </c>
      <c r="B17" s="22"/>
      <c r="C17" s="22"/>
      <c r="D17" s="22"/>
      <c r="E17" s="22"/>
      <c r="F17" s="22"/>
    </row>
    <row r="18" customFormat="false" ht="15" hidden="false" customHeight="false" outlineLevel="0" collapsed="false">
      <c r="A18" s="22"/>
      <c r="B18" s="22"/>
      <c r="C18" s="22"/>
      <c r="D18" s="22"/>
      <c r="E18" s="22"/>
      <c r="F18" s="22"/>
    </row>
    <row r="19" customFormat="false" ht="15" hidden="false" customHeight="false" outlineLevel="0" collapsed="false">
      <c r="A19" s="22"/>
      <c r="B19" s="22"/>
      <c r="C19" s="22"/>
      <c r="D19" s="22"/>
      <c r="E19" s="22"/>
      <c r="F19" s="22"/>
    </row>
  </sheetData>
  <mergeCells count="1">
    <mergeCell ref="A17:F1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7101F"/>
    <pageSetUpPr fitToPage="true"/>
  </sheetPr>
  <dimension ref="A1:N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9" min="3" style="0" width="7"/>
    <col collapsed="false" customWidth="true" hidden="false" outlineLevel="0" max="11" min="10" style="0" width="9"/>
    <col collapsed="false" customWidth="true" hidden="false" outlineLevel="0" max="12" min="12" style="0" width="13"/>
    <col collapsed="false" customWidth="true" hidden="false" outlineLevel="0" max="13" min="13" style="0" width="12"/>
    <col collapsed="false" customWidth="true" hidden="false" outlineLevel="0" max="14" min="14" style="0" width="52"/>
  </cols>
  <sheetData>
    <row r="1" customFormat="false" ht="27" hidden="false" customHeight="true" outlineLevel="0" collapsed="false">
      <c r="A1" s="10" t="s">
        <v>95</v>
      </c>
    </row>
    <row r="2" customFormat="false" ht="15" hidden="false" customHeight="true" outlineLevel="0" collapsed="false">
      <c r="A2" s="11" t="s">
        <v>96</v>
      </c>
      <c r="B2" s="12"/>
      <c r="C2" s="12"/>
      <c r="D2" s="12"/>
      <c r="E2" s="12"/>
      <c r="F2" s="12"/>
      <c r="G2" s="12"/>
      <c r="H2" s="12"/>
    </row>
    <row r="4" customFormat="false" ht="21" hidden="false" customHeight="true" outlineLevel="0" collapsed="false">
      <c r="A4" s="23" t="s">
        <v>97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customFormat="false" ht="15" hidden="false" customHeight="false" outlineLevel="0" collapsed="false">
      <c r="A5" s="24" t="s">
        <v>98</v>
      </c>
      <c r="B5" s="25" t="s">
        <v>99</v>
      </c>
      <c r="C5" s="25" t="s">
        <v>31</v>
      </c>
      <c r="D5" s="25" t="s">
        <v>40</v>
      </c>
      <c r="E5" s="25" t="s">
        <v>49</v>
      </c>
      <c r="F5" s="25" t="s">
        <v>58</v>
      </c>
      <c r="G5" s="25" t="s">
        <v>67</v>
      </c>
      <c r="H5" s="25" t="s">
        <v>76</v>
      </c>
      <c r="I5" s="25" t="s">
        <v>85</v>
      </c>
    </row>
    <row r="6" customFormat="false" ht="15" hidden="false" customHeight="false" outlineLevel="0" collapsed="false">
      <c r="A6" s="26" t="s">
        <v>100</v>
      </c>
      <c r="B6" s="27" t="n">
        <v>25</v>
      </c>
      <c r="C6" s="27" t="n">
        <v>38</v>
      </c>
      <c r="D6" s="27" t="n">
        <v>52</v>
      </c>
      <c r="E6" s="27" t="n">
        <v>41</v>
      </c>
      <c r="F6" s="27" t="n">
        <v>29</v>
      </c>
      <c r="G6" s="27" t="n">
        <v>24</v>
      </c>
      <c r="H6" s="27" t="n">
        <v>18</v>
      </c>
      <c r="I6" s="27" t="n">
        <v>31</v>
      </c>
    </row>
    <row r="8" customFormat="false" ht="21" hidden="false" customHeight="true" outlineLevel="0" collapsed="false">
      <c r="A8" s="23" t="s">
        <v>101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customFormat="false" ht="33.75" hidden="false" customHeight="true" outlineLevel="0" collapsed="false">
      <c r="A9" s="13" t="s">
        <v>102</v>
      </c>
      <c r="B9" s="13" t="s">
        <v>103</v>
      </c>
      <c r="C9" s="13" t="s">
        <v>31</v>
      </c>
      <c r="D9" s="13" t="s">
        <v>40</v>
      </c>
      <c r="E9" s="13" t="s">
        <v>49</v>
      </c>
      <c r="F9" s="13" t="s">
        <v>58</v>
      </c>
      <c r="G9" s="13" t="s">
        <v>67</v>
      </c>
      <c r="H9" s="13" t="s">
        <v>76</v>
      </c>
      <c r="I9" s="13" t="s">
        <v>85</v>
      </c>
      <c r="J9" s="13" t="s">
        <v>104</v>
      </c>
      <c r="K9" s="13" t="s">
        <v>105</v>
      </c>
      <c r="L9" s="13" t="s">
        <v>106</v>
      </c>
      <c r="M9" s="13" t="s">
        <v>107</v>
      </c>
      <c r="N9" s="13" t="s">
        <v>108</v>
      </c>
    </row>
    <row r="10" customFormat="false" ht="27.75" hidden="false" customHeight="true" outlineLevel="0" collapsed="false">
      <c r="A10" s="28" t="s">
        <v>109</v>
      </c>
      <c r="B10" s="29" t="n">
        <v>50</v>
      </c>
      <c r="C10" s="30" t="n">
        <v>0</v>
      </c>
      <c r="D10" s="30" t="n">
        <v>0</v>
      </c>
      <c r="E10" s="30" t="n">
        <v>12</v>
      </c>
      <c r="F10" s="30" t="n">
        <v>0</v>
      </c>
      <c r="G10" s="30" t="n">
        <v>0</v>
      </c>
      <c r="H10" s="30" t="n">
        <v>0</v>
      </c>
      <c r="I10" s="30" t="n">
        <v>0</v>
      </c>
      <c r="J10" s="29" t="n">
        <v>8</v>
      </c>
      <c r="K10" s="29" t="n">
        <v>0</v>
      </c>
      <c r="L10" s="31" t="n">
        <f aca="false">IF(K10=0,B10+SUMPRODUCT($C$6:$I$6,C10:I10)+J10*$B$6,MIN(K10,B10+SUMPRODUCT($C$6:$I$6,C10:I10)+J10*$B$6))</f>
        <v>742</v>
      </c>
      <c r="M10" s="32" t="s">
        <v>110</v>
      </c>
      <c r="N10" s="33" t="s">
        <v>111</v>
      </c>
    </row>
    <row r="11" customFormat="false" ht="27.75" hidden="false" customHeight="true" outlineLevel="0" collapsed="false">
      <c r="A11" s="28" t="s">
        <v>112</v>
      </c>
      <c r="B11" s="29" t="n">
        <v>1</v>
      </c>
      <c r="C11" s="30" t="n">
        <v>0</v>
      </c>
      <c r="D11" s="30" t="n">
        <v>0</v>
      </c>
      <c r="E11" s="30" t="n">
        <v>0.4</v>
      </c>
      <c r="F11" s="30" t="n">
        <v>0</v>
      </c>
      <c r="G11" s="30" t="n">
        <v>0</v>
      </c>
      <c r="H11" s="30" t="n">
        <v>0</v>
      </c>
      <c r="I11" s="30" t="n">
        <v>0</v>
      </c>
      <c r="J11" s="29" t="n">
        <v>0</v>
      </c>
      <c r="K11" s="29" t="n">
        <v>0</v>
      </c>
      <c r="L11" s="31" t="n">
        <f aca="false">IF(K11=0,B11+SUMPRODUCT($C$6:$I$6,C11:I11)+J11*$B$6,MIN(K11,B11+SUMPRODUCT($C$6:$I$6,C11:I11)+J11*$B$6))</f>
        <v>17.4</v>
      </c>
      <c r="M11" s="32" t="s">
        <v>113</v>
      </c>
      <c r="N11" s="33" t="s">
        <v>114</v>
      </c>
    </row>
    <row r="12" customFormat="false" ht="27.75" hidden="false" customHeight="true" outlineLevel="0" collapsed="false">
      <c r="A12" s="28" t="s">
        <v>115</v>
      </c>
      <c r="B12" s="29" t="n">
        <v>20</v>
      </c>
      <c r="C12" s="30" t="n">
        <v>0</v>
      </c>
      <c r="D12" s="30" t="n">
        <v>0</v>
      </c>
      <c r="E12" s="30" t="n">
        <v>0</v>
      </c>
      <c r="F12" s="30" t="n">
        <v>10</v>
      </c>
      <c r="G12" s="30" t="n">
        <v>0</v>
      </c>
      <c r="H12" s="30" t="n">
        <v>0</v>
      </c>
      <c r="I12" s="30" t="n">
        <v>0</v>
      </c>
      <c r="J12" s="29" t="n">
        <v>4</v>
      </c>
      <c r="K12" s="29" t="n">
        <v>0</v>
      </c>
      <c r="L12" s="31" t="n">
        <f aca="false">IF(K12=0,B12+SUMPRODUCT($C$6:$I$6,C12:I12)+J12*$B$6,MIN(K12,B12+SUMPRODUCT($C$6:$I$6,C12:I12)+J12*$B$6))</f>
        <v>410</v>
      </c>
      <c r="M12" s="32" t="s">
        <v>116</v>
      </c>
      <c r="N12" s="33" t="s">
        <v>117</v>
      </c>
    </row>
    <row r="13" customFormat="false" ht="27.75" hidden="false" customHeight="true" outlineLevel="0" collapsed="false">
      <c r="A13" s="28" t="s">
        <v>118</v>
      </c>
      <c r="B13" s="29" t="n">
        <v>2</v>
      </c>
      <c r="C13" s="30" t="n">
        <v>0</v>
      </c>
      <c r="D13" s="30" t="n">
        <v>0</v>
      </c>
      <c r="E13" s="30" t="n">
        <v>0</v>
      </c>
      <c r="F13" s="30" t="n">
        <v>0</v>
      </c>
      <c r="G13" s="30" t="n">
        <v>0.8</v>
      </c>
      <c r="H13" s="30" t="n">
        <v>0</v>
      </c>
      <c r="I13" s="30" t="n">
        <v>0</v>
      </c>
      <c r="J13" s="29" t="n">
        <v>0</v>
      </c>
      <c r="K13" s="29" t="n">
        <v>0</v>
      </c>
      <c r="L13" s="31" t="n">
        <f aca="false">IF(K13=0,B13+SUMPRODUCT($C$6:$I$6,C13:I13)+J13*$B$6,MIN(K13,B13+SUMPRODUCT($C$6:$I$6,C13:I13)+J13*$B$6))</f>
        <v>21.2</v>
      </c>
      <c r="M13" s="32" t="s">
        <v>119</v>
      </c>
      <c r="N13" s="33" t="s">
        <v>120</v>
      </c>
    </row>
    <row r="14" customFormat="false" ht="27.75" hidden="false" customHeight="true" outlineLevel="0" collapsed="false">
      <c r="A14" s="34" t="s">
        <v>121</v>
      </c>
      <c r="B14" s="29" t="n">
        <v>40</v>
      </c>
      <c r="C14" s="30" t="n">
        <v>0</v>
      </c>
      <c r="D14" s="30" t="n">
        <v>4</v>
      </c>
      <c r="E14" s="30" t="n">
        <v>4</v>
      </c>
      <c r="F14" s="30" t="n">
        <v>0</v>
      </c>
      <c r="G14" s="30" t="n">
        <v>0</v>
      </c>
      <c r="H14" s="30" t="n">
        <v>0</v>
      </c>
      <c r="I14" s="30" t="n">
        <v>0</v>
      </c>
      <c r="J14" s="29" t="n">
        <v>3</v>
      </c>
      <c r="K14" s="29" t="n">
        <v>0</v>
      </c>
      <c r="L14" s="35" t="n">
        <f aca="false">IF(K14=0,B14+SUMPRODUCT($C$6:$I$6,C14:I14)+J14*$B$6,MIN(K14,B14+SUMPRODUCT($C$6:$I$6,C14:I14)+J14*$B$6))</f>
        <v>487</v>
      </c>
      <c r="M14" s="36" t="s">
        <v>122</v>
      </c>
      <c r="N14" s="37" t="s">
        <v>123</v>
      </c>
    </row>
    <row r="15" customFormat="false" ht="27.75" hidden="false" customHeight="true" outlineLevel="0" collapsed="false">
      <c r="A15" s="28" t="s">
        <v>124</v>
      </c>
      <c r="B15" s="29" t="n">
        <v>0</v>
      </c>
      <c r="C15" s="30" t="n">
        <v>2.2</v>
      </c>
      <c r="D15" s="30" t="n">
        <v>0</v>
      </c>
      <c r="E15" s="30" t="n">
        <v>0</v>
      </c>
      <c r="F15" s="30" t="n">
        <v>0</v>
      </c>
      <c r="G15" s="30" t="n">
        <v>0</v>
      </c>
      <c r="H15" s="30" t="n">
        <v>0</v>
      </c>
      <c r="I15" s="30" t="n">
        <v>0</v>
      </c>
      <c r="J15" s="29" t="n">
        <v>0</v>
      </c>
      <c r="K15" s="29" t="n">
        <v>0</v>
      </c>
      <c r="L15" s="31" t="n">
        <f aca="false">IF(K15=0,B15+SUMPRODUCT($C$6:$I$6,C15:I15)+J15*$B$6,MIN(K15,B15+SUMPRODUCT($C$6:$I$6,C15:I15)+J15*$B$6))</f>
        <v>83.6</v>
      </c>
      <c r="M15" s="32" t="s">
        <v>125</v>
      </c>
      <c r="N15" s="33" t="s">
        <v>126</v>
      </c>
    </row>
    <row r="16" customFormat="false" ht="27.75" hidden="false" customHeight="true" outlineLevel="0" collapsed="false">
      <c r="A16" s="28" t="s">
        <v>127</v>
      </c>
      <c r="B16" s="29" t="n">
        <v>0</v>
      </c>
      <c r="C16" s="30" t="n">
        <v>0</v>
      </c>
      <c r="D16" s="30" t="n">
        <v>0</v>
      </c>
      <c r="E16" s="30" t="n">
        <v>0</v>
      </c>
      <c r="F16" s="30" t="n">
        <v>2.5</v>
      </c>
      <c r="G16" s="30" t="n">
        <v>0</v>
      </c>
      <c r="H16" s="30" t="n">
        <v>0</v>
      </c>
      <c r="I16" s="30" t="n">
        <v>0</v>
      </c>
      <c r="J16" s="29" t="n">
        <v>0</v>
      </c>
      <c r="K16" s="29" t="n">
        <v>0</v>
      </c>
      <c r="L16" s="31" t="n">
        <f aca="false">IF(K16=0,B16+SUMPRODUCT($C$6:$I$6,C16:I16)+J16*$B$6,MIN(K16,B16+SUMPRODUCT($C$6:$I$6,C16:I16)+J16*$B$6))</f>
        <v>72.5</v>
      </c>
      <c r="M16" s="32" t="s">
        <v>128</v>
      </c>
      <c r="N16" s="33" t="s">
        <v>129</v>
      </c>
    </row>
    <row r="17" customFormat="false" ht="27.75" hidden="false" customHeight="true" outlineLevel="0" collapsed="false">
      <c r="A17" s="28" t="s">
        <v>130</v>
      </c>
      <c r="B17" s="29" t="n">
        <v>15</v>
      </c>
      <c r="C17" s="30" t="n">
        <v>3</v>
      </c>
      <c r="D17" s="30" t="n">
        <v>0</v>
      </c>
      <c r="E17" s="30" t="n">
        <v>0</v>
      </c>
      <c r="F17" s="30" t="n">
        <v>0</v>
      </c>
      <c r="G17" s="30" t="n">
        <v>0</v>
      </c>
      <c r="H17" s="30" t="n">
        <v>0</v>
      </c>
      <c r="I17" s="30" t="n">
        <v>0</v>
      </c>
      <c r="J17" s="29" t="n">
        <v>0</v>
      </c>
      <c r="K17" s="29" t="n">
        <v>0</v>
      </c>
      <c r="L17" s="31" t="n">
        <f aca="false">IF(K17=0,B17+SUMPRODUCT($C$6:$I$6,C17:I17)+J17*$B$6,MIN(K17,B17+SUMPRODUCT($C$6:$I$6,C17:I17)+J17*$B$6))</f>
        <v>129</v>
      </c>
      <c r="M17" s="32" t="s">
        <v>131</v>
      </c>
      <c r="N17" s="33" t="s">
        <v>132</v>
      </c>
    </row>
    <row r="18" customFormat="false" ht="27.75" hidden="false" customHeight="true" outlineLevel="0" collapsed="false">
      <c r="A18" s="28" t="s">
        <v>133</v>
      </c>
      <c r="B18" s="29" t="n">
        <v>4</v>
      </c>
      <c r="C18" s="30" t="n">
        <v>0</v>
      </c>
      <c r="D18" s="30" t="n">
        <v>0.08</v>
      </c>
      <c r="E18" s="30" t="n">
        <v>0</v>
      </c>
      <c r="F18" s="30" t="n">
        <v>0</v>
      </c>
      <c r="G18" s="30" t="n">
        <v>0</v>
      </c>
      <c r="H18" s="30" t="n">
        <v>0</v>
      </c>
      <c r="I18" s="30" t="n">
        <v>0</v>
      </c>
      <c r="J18" s="29" t="n">
        <v>0</v>
      </c>
      <c r="K18" s="29" t="n">
        <v>0</v>
      </c>
      <c r="L18" s="38" t="n">
        <f aca="false">IF(K18=0,B18+SUMPRODUCT($C$6:$I$6,C18:I18)+J18*$B$6,MIN(K18,B18+SUMPRODUCT($C$6:$I$6,C18:I18)+J18*$B$6))</f>
        <v>8.16</v>
      </c>
      <c r="M18" s="32" t="s">
        <v>134</v>
      </c>
      <c r="N18" s="33" t="s">
        <v>135</v>
      </c>
    </row>
    <row r="19" customFormat="false" ht="27.75" hidden="false" customHeight="true" outlineLevel="0" collapsed="false">
      <c r="A19" s="34" t="s">
        <v>136</v>
      </c>
      <c r="B19" s="29" t="n">
        <v>0.02</v>
      </c>
      <c r="C19" s="30" t="n">
        <v>0</v>
      </c>
      <c r="D19" s="30" t="n">
        <v>0.003</v>
      </c>
      <c r="E19" s="30" t="n">
        <v>0</v>
      </c>
      <c r="F19" s="30" t="n">
        <v>0</v>
      </c>
      <c r="G19" s="30" t="n">
        <v>0</v>
      </c>
      <c r="H19" s="30" t="n">
        <v>0</v>
      </c>
      <c r="I19" s="30" t="n">
        <v>0.004</v>
      </c>
      <c r="J19" s="29" t="n">
        <v>0</v>
      </c>
      <c r="K19" s="29" t="n">
        <v>0.5</v>
      </c>
      <c r="L19" s="39" t="n">
        <f aca="false">IF(K19=0,B19+SUMPRODUCT($C$6:$I$6,C19:I19)+J19*$B$6,MIN(K19,B19+SUMPRODUCT($C$6:$I$6,C19:I19)+J19*$B$6))</f>
        <v>0.3</v>
      </c>
      <c r="M19" s="36" t="s">
        <v>137</v>
      </c>
      <c r="N19" s="37" t="s">
        <v>138</v>
      </c>
    </row>
    <row r="20" customFormat="false" ht="27.75" hidden="false" customHeight="true" outlineLevel="0" collapsed="false">
      <c r="A20" s="28" t="s">
        <v>139</v>
      </c>
      <c r="B20" s="29" t="n">
        <v>1.5</v>
      </c>
      <c r="C20" s="30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0.01</v>
      </c>
      <c r="J20" s="29" t="n">
        <v>0</v>
      </c>
      <c r="K20" s="29" t="n">
        <v>0</v>
      </c>
      <c r="L20" s="38" t="n">
        <f aca="false">IF(K20=0,B20+SUMPRODUCT($C$6:$I$6,C20:I20)+J20*$B$6,MIN(K20,B20+SUMPRODUCT($C$6:$I$6,C20:I20)+J20*$B$6))</f>
        <v>1.81</v>
      </c>
      <c r="M20" s="32" t="s">
        <v>140</v>
      </c>
      <c r="N20" s="33" t="s">
        <v>141</v>
      </c>
    </row>
    <row r="21" customFormat="false" ht="27.75" hidden="false" customHeight="true" outlineLevel="0" collapsed="false">
      <c r="A21" s="28" t="s">
        <v>142</v>
      </c>
      <c r="B21" s="29" t="n">
        <v>0</v>
      </c>
      <c r="C21" s="30" t="n">
        <v>0</v>
      </c>
      <c r="D21" s="30" t="n">
        <v>0.004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0.001</v>
      </c>
      <c r="J21" s="29" t="n">
        <v>0</v>
      </c>
      <c r="K21" s="29" t="n">
        <v>0.6</v>
      </c>
      <c r="L21" s="40" t="n">
        <f aca="false">IF(K21=0,B21+SUMPRODUCT($C$6:$I$6,C21:I21)+J21*$B$6,MIN(K21,B21+SUMPRODUCT($C$6:$I$6,C21:I21)+J21*$B$6))</f>
        <v>0.239</v>
      </c>
      <c r="M21" s="32" t="s">
        <v>137</v>
      </c>
      <c r="N21" s="33" t="s">
        <v>143</v>
      </c>
    </row>
    <row r="22" customFormat="false" ht="27.75" hidden="false" customHeight="true" outlineLevel="0" collapsed="false">
      <c r="A22" s="28" t="s">
        <v>144</v>
      </c>
      <c r="B22" s="29" t="n">
        <v>0</v>
      </c>
      <c r="C22" s="30" t="n">
        <v>0</v>
      </c>
      <c r="D22" s="30" t="n">
        <v>0</v>
      </c>
      <c r="E22" s="30" t="n">
        <v>0</v>
      </c>
      <c r="F22" s="30" t="n">
        <v>0</v>
      </c>
      <c r="G22" s="30" t="n">
        <v>1.5</v>
      </c>
      <c r="H22" s="30" t="n">
        <v>0</v>
      </c>
      <c r="I22" s="30" t="n">
        <v>0</v>
      </c>
      <c r="J22" s="29" t="n">
        <v>0</v>
      </c>
      <c r="K22" s="29" t="n">
        <v>0</v>
      </c>
      <c r="L22" s="31" t="n">
        <f aca="false">IF(K22=0,B22+SUMPRODUCT($C$6:$I$6,C22:I22)+J22*$B$6,MIN(K22,B22+SUMPRODUCT($C$6:$I$6,C22:I22)+J22*$B$6))</f>
        <v>36</v>
      </c>
      <c r="M22" s="32" t="s">
        <v>145</v>
      </c>
      <c r="N22" s="33" t="s">
        <v>146</v>
      </c>
    </row>
    <row r="23" customFormat="false" ht="27.75" hidden="false" customHeight="true" outlineLevel="0" collapsed="false">
      <c r="A23" s="28" t="s">
        <v>147</v>
      </c>
      <c r="B23" s="29" t="n">
        <v>0</v>
      </c>
      <c r="C23" s="30" t="n">
        <v>0</v>
      </c>
      <c r="D23" s="30" t="n">
        <v>0</v>
      </c>
      <c r="E23" s="30" t="n">
        <v>0</v>
      </c>
      <c r="F23" s="30" t="n">
        <v>0</v>
      </c>
      <c r="G23" s="30" t="n">
        <v>0.5</v>
      </c>
      <c r="H23" s="30" t="n">
        <v>2</v>
      </c>
      <c r="I23" s="30" t="n">
        <v>0</v>
      </c>
      <c r="J23" s="29" t="n">
        <v>0</v>
      </c>
      <c r="K23" s="29" t="n">
        <v>0</v>
      </c>
      <c r="L23" s="31" t="n">
        <f aca="false">IF(K23=0,B23+SUMPRODUCT($C$6:$I$6,C23:I23)+J23*$B$6,MIN(K23,B23+SUMPRODUCT($C$6:$I$6,C23:I23)+J23*$B$6))</f>
        <v>48</v>
      </c>
      <c r="M23" s="32" t="s">
        <v>145</v>
      </c>
      <c r="N23" s="33" t="s">
        <v>148</v>
      </c>
    </row>
    <row r="24" customFormat="false" ht="27.75" hidden="false" customHeight="true" outlineLevel="0" collapsed="false">
      <c r="A24" s="34" t="s">
        <v>149</v>
      </c>
      <c r="B24" s="29" t="n">
        <v>50</v>
      </c>
      <c r="C24" s="30" t="n">
        <v>0</v>
      </c>
      <c r="D24" s="30" t="n">
        <v>0</v>
      </c>
      <c r="E24" s="30" t="n">
        <v>0</v>
      </c>
      <c r="F24" s="30" t="n">
        <v>0</v>
      </c>
      <c r="G24" s="30" t="n">
        <v>0</v>
      </c>
      <c r="H24" s="30" t="n">
        <v>0</v>
      </c>
      <c r="I24" s="30" t="n">
        <v>1.5</v>
      </c>
      <c r="J24" s="29" t="n">
        <v>0</v>
      </c>
      <c r="K24" s="29" t="n">
        <v>0</v>
      </c>
      <c r="L24" s="35" t="n">
        <f aca="false">IF(K24=0,B24+SUMPRODUCT($C$6:$I$6,C24:I24)+J24*$B$6,MIN(K24,B24+SUMPRODUCT($C$6:$I$6,C24:I24)+J24*$B$6))</f>
        <v>96.5</v>
      </c>
      <c r="M24" s="36" t="s">
        <v>150</v>
      </c>
      <c r="N24" s="37" t="s">
        <v>151</v>
      </c>
    </row>
    <row r="27" customFormat="false" ht="15" hidden="false" customHeight="true" outlineLevel="0" collapsed="false">
      <c r="A27" s="22" t="s">
        <v>152</v>
      </c>
      <c r="B27" s="22"/>
      <c r="C27" s="22"/>
      <c r="D27" s="22"/>
      <c r="E27" s="22"/>
      <c r="F27" s="22"/>
      <c r="G27" s="22"/>
      <c r="H27" s="22"/>
    </row>
    <row r="28" customFormat="false" ht="15" hidden="false" customHeight="false" outlineLevel="0" collapsed="false">
      <c r="A28" s="22"/>
      <c r="B28" s="22"/>
      <c r="C28" s="22"/>
      <c r="D28" s="22"/>
      <c r="E28" s="22"/>
      <c r="F28" s="22"/>
      <c r="G28" s="22"/>
      <c r="H28" s="22"/>
    </row>
  </sheetData>
  <mergeCells count="1">
    <mergeCell ref="A27:H2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7101F"/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32"/>
    <col collapsed="false" customWidth="true" hidden="false" outlineLevel="0" max="5" min="5" style="0" width="58"/>
    <col collapsed="false" customWidth="true" hidden="false" outlineLevel="0" max="6" min="6" style="0" width="34"/>
  </cols>
  <sheetData>
    <row r="1" customFormat="false" ht="27" hidden="false" customHeight="true" outlineLevel="0" collapsed="false">
      <c r="A1" s="10" t="s">
        <v>153</v>
      </c>
    </row>
    <row r="2" customFormat="false" ht="15" hidden="false" customHeight="true" outlineLevel="0" collapsed="false">
      <c r="A2" s="11" t="s">
        <v>154</v>
      </c>
      <c r="B2" s="12"/>
      <c r="C2" s="12"/>
      <c r="D2" s="12"/>
      <c r="E2" s="12"/>
      <c r="F2" s="12"/>
      <c r="G2" s="12"/>
      <c r="H2" s="12"/>
    </row>
    <row r="3" customFormat="false" ht="33.75" hidden="false" customHeight="true" outlineLevel="0" collapsed="false">
      <c r="A3" s="13" t="s">
        <v>155</v>
      </c>
      <c r="B3" s="13" t="s">
        <v>156</v>
      </c>
      <c r="C3" s="13" t="s">
        <v>157</v>
      </c>
      <c r="D3" s="13" t="s">
        <v>158</v>
      </c>
      <c r="E3" s="13" t="s">
        <v>159</v>
      </c>
      <c r="F3" s="13" t="s">
        <v>160</v>
      </c>
    </row>
    <row r="4" customFormat="false" ht="45.75" hidden="false" customHeight="true" outlineLevel="0" collapsed="false">
      <c r="A4" s="41" t="n">
        <v>1</v>
      </c>
      <c r="B4" s="41" t="s">
        <v>161</v>
      </c>
      <c r="C4" s="15" t="s">
        <v>162</v>
      </c>
      <c r="D4" s="16" t="s">
        <v>163</v>
      </c>
      <c r="E4" s="16" t="s">
        <v>164</v>
      </c>
      <c r="F4" s="16" t="s">
        <v>165</v>
      </c>
    </row>
    <row r="5" customFormat="false" ht="45.75" hidden="false" customHeight="true" outlineLevel="0" collapsed="false">
      <c r="A5" s="41" t="n">
        <v>2</v>
      </c>
      <c r="B5" s="41" t="s">
        <v>166</v>
      </c>
      <c r="C5" s="15" t="s">
        <v>167</v>
      </c>
      <c r="D5" s="16" t="s">
        <v>168</v>
      </c>
      <c r="E5" s="16" t="s">
        <v>169</v>
      </c>
      <c r="F5" s="16" t="s">
        <v>170</v>
      </c>
    </row>
    <row r="6" customFormat="false" ht="45.75" hidden="false" customHeight="true" outlineLevel="0" collapsed="false">
      <c r="A6" s="41" t="n">
        <v>3</v>
      </c>
      <c r="B6" s="41" t="s">
        <v>171</v>
      </c>
      <c r="C6" s="15" t="s">
        <v>172</v>
      </c>
      <c r="D6" s="16" t="s">
        <v>173</v>
      </c>
      <c r="E6" s="16" t="s">
        <v>174</v>
      </c>
      <c r="F6" s="16" t="s">
        <v>175</v>
      </c>
    </row>
    <row r="7" customFormat="false" ht="45.75" hidden="false" customHeight="true" outlineLevel="0" collapsed="false">
      <c r="A7" s="41" t="n">
        <v>4</v>
      </c>
      <c r="B7" s="41" t="s">
        <v>176</v>
      </c>
      <c r="C7" s="15" t="s">
        <v>177</v>
      </c>
      <c r="D7" s="16" t="s">
        <v>178</v>
      </c>
      <c r="E7" s="16" t="s">
        <v>179</v>
      </c>
      <c r="F7" s="16" t="s">
        <v>180</v>
      </c>
    </row>
    <row r="8" customFormat="false" ht="45.75" hidden="false" customHeight="true" outlineLevel="0" collapsed="false">
      <c r="A8" s="42" t="n">
        <v>5</v>
      </c>
      <c r="B8" s="42" t="s">
        <v>181</v>
      </c>
      <c r="C8" s="19" t="s">
        <v>182</v>
      </c>
      <c r="D8" s="20" t="s">
        <v>183</v>
      </c>
      <c r="E8" s="20" t="s">
        <v>184</v>
      </c>
      <c r="F8" s="20" t="s">
        <v>185</v>
      </c>
    </row>
    <row r="9" customFormat="false" ht="45.75" hidden="false" customHeight="true" outlineLevel="0" collapsed="false">
      <c r="A9" s="41" t="n">
        <v>6</v>
      </c>
      <c r="B9" s="41" t="s">
        <v>186</v>
      </c>
      <c r="C9" s="15" t="s">
        <v>187</v>
      </c>
      <c r="D9" s="16" t="s">
        <v>188</v>
      </c>
      <c r="E9" s="16" t="s">
        <v>189</v>
      </c>
      <c r="F9" s="16" t="s">
        <v>190</v>
      </c>
    </row>
    <row r="10" customFormat="false" ht="45.75" hidden="false" customHeight="true" outlineLevel="0" collapsed="false">
      <c r="A10" s="41" t="n">
        <v>7</v>
      </c>
      <c r="B10" s="41" t="s">
        <v>191</v>
      </c>
      <c r="C10" s="15" t="s">
        <v>192</v>
      </c>
      <c r="D10" s="16" t="s">
        <v>193</v>
      </c>
      <c r="E10" s="16" t="s">
        <v>194</v>
      </c>
      <c r="F10" s="16" t="s">
        <v>195</v>
      </c>
    </row>
    <row r="12" customFormat="false" ht="21" hidden="false" customHeight="true" outlineLevel="0" collapsed="false">
      <c r="A12" s="23" t="s">
        <v>196</v>
      </c>
      <c r="B12" s="12"/>
      <c r="C12" s="12"/>
      <c r="D12" s="12"/>
      <c r="E12" s="12"/>
      <c r="F12" s="12"/>
    </row>
    <row r="13" customFormat="false" ht="15.75" hidden="false" customHeight="true" outlineLevel="0" collapsed="false">
      <c r="A13" s="43" t="s">
        <v>197</v>
      </c>
      <c r="B13" s="43"/>
      <c r="C13" s="43"/>
      <c r="D13" s="43"/>
      <c r="E13" s="43"/>
      <c r="F13" s="43"/>
    </row>
    <row r="14" customFormat="false" ht="15.75" hidden="false" customHeight="true" outlineLevel="0" collapsed="false">
      <c r="A14" s="43" t="s">
        <v>198</v>
      </c>
      <c r="B14" s="43"/>
      <c r="C14" s="43"/>
      <c r="D14" s="43"/>
      <c r="E14" s="43"/>
      <c r="F14" s="43"/>
    </row>
    <row r="15" customFormat="false" ht="15.75" hidden="false" customHeight="true" outlineLevel="0" collapsed="false">
      <c r="A15" s="43" t="s">
        <v>199</v>
      </c>
      <c r="B15" s="43"/>
      <c r="C15" s="43"/>
      <c r="D15" s="43"/>
      <c r="E15" s="43"/>
      <c r="F15" s="43"/>
    </row>
    <row r="16" customFormat="false" ht="15.75" hidden="false" customHeight="true" outlineLevel="0" collapsed="false">
      <c r="A16" s="43" t="s">
        <v>200</v>
      </c>
      <c r="B16" s="43"/>
      <c r="C16" s="43"/>
      <c r="D16" s="43"/>
      <c r="E16" s="43"/>
      <c r="F16" s="43"/>
    </row>
    <row r="17" customFormat="false" ht="15.75" hidden="false" customHeight="true" outlineLevel="0" collapsed="false">
      <c r="A17" s="43" t="s">
        <v>201</v>
      </c>
      <c r="B17" s="43"/>
      <c r="C17" s="43"/>
      <c r="D17" s="43"/>
      <c r="E17" s="43"/>
      <c r="F17" s="43"/>
    </row>
    <row r="18" customFormat="false" ht="15.75" hidden="false" customHeight="true" outlineLevel="0" collapsed="false">
      <c r="A18" s="43" t="s">
        <v>202</v>
      </c>
      <c r="B18" s="43"/>
      <c r="C18" s="43"/>
      <c r="D18" s="43"/>
      <c r="E18" s="43"/>
      <c r="F18" s="43"/>
    </row>
  </sheetData>
  <mergeCells count="6">
    <mergeCell ref="A13:F13"/>
    <mergeCell ref="A14:F14"/>
    <mergeCell ref="A15:F15"/>
    <mergeCell ref="A16:F16"/>
    <mergeCell ref="A17:F17"/>
    <mergeCell ref="A18:F1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2026-07-29T20:56:52Z</dcterms:created>
  <dc:creator>openpyxl</dc:creator>
  <dc:description/>
  <dc:language>en-US</dc:language>
  <cp:lastModifiedBy/>
  <dcterms:modified xsi:type="dcterms:W3CDTF">2026-07-29T20:56:52Z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